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/>
  <mc:AlternateContent xmlns:mc="http://schemas.openxmlformats.org/markup-compatibility/2006">
    <mc:Choice Requires="x15">
      <x15ac:absPath xmlns:x15ac="http://schemas.microsoft.com/office/spreadsheetml/2010/11/ac" url="C:\Users\bif27\Downloads\"/>
    </mc:Choice>
  </mc:AlternateContent>
  <bookViews>
    <workbookView xWindow="0" yWindow="0" windowWidth="21570" windowHeight="7965" activeTab="1"/>
  </bookViews>
  <sheets>
    <sheet name="IP Buffer" sheetId="6" r:id="rId1"/>
    <sheet name="FLAG IP protocol (magnetic)" sheetId="5" r:id="rId2"/>
    <sheet name="Strep AP protocol (sepharose)" sheetId="7" r:id="rId3"/>
  </sheets>
  <calcPr calcId="171027"/>
</workbook>
</file>

<file path=xl/calcChain.xml><?xml version="1.0" encoding="utf-8"?>
<calcChain xmlns="http://schemas.openxmlformats.org/spreadsheetml/2006/main">
  <c r="E5" i="6" l="1"/>
  <c r="G5" i="6"/>
  <c r="E6" i="6"/>
  <c r="G6" i="6"/>
  <c r="E7" i="6"/>
  <c r="G7" i="6"/>
  <c r="E9" i="6"/>
  <c r="G9" i="6"/>
</calcChain>
</file>

<file path=xl/sharedStrings.xml><?xml version="1.0" encoding="utf-8"?>
<sst xmlns="http://schemas.openxmlformats.org/spreadsheetml/2006/main" count="165" uniqueCount="100">
  <si>
    <t>Standard FLAG IP protocol</t>
  </si>
  <si>
    <r>
      <rPr>
        <b/>
        <sz val="12"/>
        <color indexed="8"/>
        <rFont val="Calibri"/>
        <family val="2"/>
      </rPr>
      <t xml:space="preserve">Day 1 </t>
    </r>
    <r>
      <rPr>
        <sz val="11"/>
        <color theme="1"/>
        <rFont val="Calibri"/>
        <family val="2"/>
        <scheme val="minor"/>
      </rPr>
      <t>(evening 3p-10p):</t>
    </r>
  </si>
  <si>
    <r>
      <t>Seed 5x10</t>
    </r>
    <r>
      <rPr>
        <vertAlign val="superscript"/>
        <sz val="11"/>
        <color indexed="8"/>
        <rFont val="Calibri"/>
        <family val="2"/>
      </rPr>
      <t>6</t>
    </r>
    <r>
      <rPr>
        <sz val="11"/>
        <color theme="1"/>
        <rFont val="Calibri"/>
        <family val="2"/>
        <scheme val="minor"/>
      </rPr>
      <t xml:space="preserve"> 293T cells/15-cm (20 ml; 8 x 15-cm dishes per confluent T-175)</t>
    </r>
  </si>
  <si>
    <t>IP Buffer</t>
  </si>
  <si>
    <t>Use one 15-cm plate/IP</t>
  </si>
  <si>
    <r>
      <rPr>
        <b/>
        <sz val="12"/>
        <color indexed="8"/>
        <rFont val="Calibri"/>
        <family val="2"/>
      </rPr>
      <t xml:space="preserve">Day 2 </t>
    </r>
    <r>
      <rPr>
        <sz val="11"/>
        <color theme="1"/>
        <rFont val="Calibri"/>
        <family val="2"/>
        <scheme val="minor"/>
      </rPr>
      <t>(afternoon-evening)</t>
    </r>
  </si>
  <si>
    <t>Transfer Vortex to TC hood (left side) &amp; SET between 4/5 or 5/6 (15-ml)</t>
  </si>
  <si>
    <r>
      <t xml:space="preserve">- High expressing plasmid: </t>
    </r>
    <r>
      <rPr>
        <b/>
        <sz val="12"/>
        <color indexed="8"/>
        <rFont val="Calibri"/>
        <family val="2"/>
      </rPr>
      <t xml:space="preserve">5 </t>
    </r>
    <r>
      <rPr>
        <b/>
        <sz val="12"/>
        <color indexed="8"/>
        <rFont val="Symbol"/>
        <family val="1"/>
      </rPr>
      <t>m</t>
    </r>
    <r>
      <rPr>
        <b/>
        <sz val="12"/>
        <color indexed="8"/>
        <rFont val="Calibri"/>
        <family val="2"/>
      </rPr>
      <t xml:space="preserve">g </t>
    </r>
    <r>
      <rPr>
        <sz val="11"/>
        <color theme="1"/>
        <rFont val="Calibri"/>
        <family val="2"/>
        <scheme val="minor"/>
      </rPr>
      <t>plasmid/15-cm dish</t>
    </r>
  </si>
  <si>
    <r>
      <t xml:space="preserve">- Medium expressing plasmid: </t>
    </r>
    <r>
      <rPr>
        <b/>
        <sz val="12"/>
        <color indexed="8"/>
        <rFont val="Calibri"/>
        <family val="2"/>
      </rPr>
      <t xml:space="preserve">10 </t>
    </r>
    <r>
      <rPr>
        <b/>
        <sz val="12"/>
        <color indexed="8"/>
        <rFont val="Symbol"/>
        <family val="1"/>
      </rPr>
      <t>m</t>
    </r>
    <r>
      <rPr>
        <b/>
        <sz val="12"/>
        <color indexed="8"/>
        <rFont val="Calibri"/>
        <family val="2"/>
      </rPr>
      <t xml:space="preserve">g </t>
    </r>
    <r>
      <rPr>
        <sz val="11"/>
        <color theme="1"/>
        <rFont val="Calibri"/>
        <family val="2"/>
        <scheme val="minor"/>
      </rPr>
      <t>plasmid/15-cm dish</t>
    </r>
  </si>
  <si>
    <r>
      <t xml:space="preserve">- Low expressing plasmid: </t>
    </r>
    <r>
      <rPr>
        <b/>
        <sz val="12"/>
        <color indexed="8"/>
        <rFont val="Calibri"/>
        <family val="2"/>
      </rPr>
      <t xml:space="preserve">20 </t>
    </r>
    <r>
      <rPr>
        <b/>
        <sz val="12"/>
        <color indexed="8"/>
        <rFont val="Symbol"/>
        <family val="1"/>
      </rPr>
      <t>m</t>
    </r>
    <r>
      <rPr>
        <b/>
        <sz val="12"/>
        <color indexed="8"/>
        <rFont val="Calibri"/>
        <family val="2"/>
      </rPr>
      <t xml:space="preserve">g </t>
    </r>
    <r>
      <rPr>
        <sz val="11"/>
        <color theme="1"/>
        <rFont val="Calibri"/>
        <family val="2"/>
        <scheme val="minor"/>
      </rPr>
      <t>plasmid/15-cm dish</t>
    </r>
  </si>
  <si>
    <r>
      <t xml:space="preserve">8. </t>
    </r>
    <r>
      <rPr>
        <b/>
        <sz val="12"/>
        <color indexed="8"/>
        <rFont val="Calibri"/>
        <family val="2"/>
      </rPr>
      <t>Binding</t>
    </r>
    <r>
      <rPr>
        <sz val="11"/>
        <color theme="1"/>
        <rFont val="Calibri"/>
        <family val="2"/>
        <scheme val="minor"/>
      </rPr>
      <t>: ~ 2 hrs</t>
    </r>
  </si>
  <si>
    <r>
      <t xml:space="preserve">[50 </t>
    </r>
    <r>
      <rPr>
        <sz val="11"/>
        <color indexed="8"/>
        <rFont val="Symbol"/>
        <family val="1"/>
      </rPr>
      <t>m</t>
    </r>
    <r>
      <rPr>
        <sz val="11"/>
        <color theme="1"/>
        <rFont val="Calibri"/>
        <family val="2"/>
        <scheme val="minor"/>
      </rPr>
      <t>l 10% NP40 per 10 ml IP buffer]</t>
    </r>
  </si>
  <si>
    <r>
      <t>Day 3: Prepare buffers and tubes!!! [</t>
    </r>
    <r>
      <rPr>
        <b/>
        <sz val="12"/>
        <color indexed="10"/>
        <rFont val="Calibri"/>
        <family val="2"/>
      </rPr>
      <t>- Inhibitors</t>
    </r>
    <r>
      <rPr>
        <b/>
        <sz val="12"/>
        <color indexed="8"/>
        <rFont val="Calibri"/>
        <family val="2"/>
      </rPr>
      <t>]</t>
    </r>
  </si>
  <si>
    <r>
      <t xml:space="preserve">For cell dissociation: Add </t>
    </r>
    <r>
      <rPr>
        <b/>
        <sz val="12"/>
        <color indexed="8"/>
        <rFont val="Calibri"/>
        <family val="2"/>
      </rPr>
      <t>10 ml 0.5 M EDTA</t>
    </r>
    <r>
      <rPr>
        <sz val="12"/>
        <color indexed="8"/>
        <rFont val="Calibri"/>
        <family val="2"/>
      </rPr>
      <t xml:space="preserve"> to 500 ml D-PBS [10 mM EDTA; Keep @ RT]</t>
    </r>
  </si>
  <si>
    <r>
      <t>Prepare IP Buffer [  ] + 0.5% NP40</t>
    </r>
    <r>
      <rPr>
        <sz val="12"/>
        <color indexed="8"/>
        <rFont val="Calibri"/>
        <family val="2"/>
      </rPr>
      <t xml:space="preserve"> (1 ml/15-cm dish)</t>
    </r>
  </si>
  <si>
    <t>2.5 ml 10% NP40 per 50 ml IP Buffer</t>
  </si>
  <si>
    <r>
      <t xml:space="preserve">Day 4: </t>
    </r>
    <r>
      <rPr>
        <sz val="12"/>
        <color indexed="8"/>
        <rFont val="Calibri"/>
        <family val="2"/>
      </rPr>
      <t>Harvest &amp; lyse cells - Bind o/n (~ 38-40 hrs post-tfxn) ~ 9am</t>
    </r>
  </si>
  <si>
    <r>
      <t>Pre-cool centrifuge to 4</t>
    </r>
    <r>
      <rPr>
        <b/>
        <sz val="12"/>
        <color indexed="8"/>
        <rFont val="Symbol"/>
        <family val="1"/>
      </rPr>
      <t>°</t>
    </r>
    <r>
      <rPr>
        <b/>
        <sz val="12"/>
        <color indexed="8"/>
        <rFont val="Calibri"/>
        <family val="2"/>
      </rPr>
      <t>C!!!</t>
    </r>
  </si>
  <si>
    <t>ADD IP Buffer and 10% NP40 to mini-tablets</t>
  </si>
  <si>
    <t>Place suspended cells in 15-ml Falcon tubes</t>
  </si>
  <si>
    <t>Aspirate residual buffer with tip fitted over 2-ml aspirating pipet</t>
  </si>
  <si>
    <r>
      <t xml:space="preserve">6. </t>
    </r>
    <r>
      <rPr>
        <b/>
        <sz val="12"/>
        <color indexed="8"/>
        <rFont val="Calibri"/>
        <family val="2"/>
      </rPr>
      <t>Cell Lysis</t>
    </r>
    <r>
      <rPr>
        <sz val="11"/>
        <color theme="1"/>
        <rFont val="Calibri"/>
        <family val="2"/>
        <scheme val="minor"/>
      </rPr>
      <t>: (Steps performed RT/benchtop with samples in ice bucket)</t>
    </r>
  </si>
  <si>
    <t>RESUSPEND w/ P-1000 with tube in/on ice</t>
  </si>
  <si>
    <t>Transfer to 1.5-ml/2.0 ml tube</t>
  </si>
  <si>
    <r>
      <t>Rotate @ 4</t>
    </r>
    <r>
      <rPr>
        <sz val="11"/>
        <color indexed="8"/>
        <rFont val="Symbol"/>
        <family val="1"/>
      </rPr>
      <t>°</t>
    </r>
    <r>
      <rPr>
        <sz val="11"/>
        <color indexed="8"/>
        <rFont val="Calibri"/>
        <family val="2"/>
      </rPr>
      <t>C, 30 min</t>
    </r>
  </si>
  <si>
    <r>
      <t>Centrifuge 20 min, 5,700 rpm (3,000xg, 4</t>
    </r>
    <r>
      <rPr>
        <b/>
        <sz val="12"/>
        <color indexed="8"/>
        <rFont val="Symbol"/>
        <family val="1"/>
      </rPr>
      <t>°</t>
    </r>
    <r>
      <rPr>
        <b/>
        <sz val="12"/>
        <color indexed="8"/>
        <rFont val="Calibri"/>
        <family val="2"/>
      </rPr>
      <t>C)</t>
    </r>
  </si>
  <si>
    <t>Aspirate off most of rinse buffer leaving leaving ~0.5-  1.0 ml residual buffer</t>
  </si>
  <si>
    <r>
      <t>ADD</t>
    </r>
    <r>
      <rPr>
        <b/>
        <sz val="12"/>
        <color indexed="8"/>
        <rFont val="Calibri"/>
        <family val="2"/>
      </rPr>
      <t xml:space="preserve"> 5.0-ml </t>
    </r>
    <r>
      <rPr>
        <sz val="11"/>
        <color theme="1"/>
        <rFont val="Calibri"/>
        <family val="2"/>
        <scheme val="minor"/>
      </rPr>
      <t>10 mM EDTA/D-PBS [</t>
    </r>
    <r>
      <rPr>
        <b/>
        <sz val="12"/>
        <color indexed="8"/>
        <rFont val="Calibri"/>
        <family val="2"/>
      </rPr>
      <t>0.5M EDTA stocks!!!</t>
    </r>
    <r>
      <rPr>
        <sz val="11"/>
        <color theme="1"/>
        <rFont val="Calibri"/>
        <family val="2"/>
        <scheme val="minor"/>
      </rPr>
      <t>] &amp; distribute well</t>
    </r>
  </si>
  <si>
    <r>
      <t xml:space="preserve">2. </t>
    </r>
    <r>
      <rPr>
        <b/>
        <u/>
        <sz val="12"/>
        <color indexed="8"/>
        <rFont val="Calibri"/>
        <family val="2"/>
      </rPr>
      <t xml:space="preserve">DISSOCIATE </t>
    </r>
    <r>
      <rPr>
        <sz val="11"/>
        <color theme="1"/>
        <rFont val="Calibri"/>
        <family val="2"/>
        <scheme val="minor"/>
      </rPr>
      <t>cells:</t>
    </r>
  </si>
  <si>
    <r>
      <t>3.</t>
    </r>
    <r>
      <rPr>
        <b/>
        <sz val="12"/>
        <color indexed="8"/>
        <rFont val="Calibri"/>
        <family val="2"/>
      </rPr>
      <t xml:space="preserve"> TRANSFER</t>
    </r>
    <r>
      <rPr>
        <sz val="11"/>
        <color theme="1"/>
        <rFont val="Calibri"/>
        <family val="2"/>
        <scheme val="minor"/>
      </rPr>
      <t xml:space="preserve"> cells to 15-ml Falcon tube with 10-ml pipet</t>
    </r>
  </si>
  <si>
    <t xml:space="preserve">1. Aspirate off media (6-12 dish stack) &amp; remove residual media </t>
  </si>
  <si>
    <r>
      <t xml:space="preserve">ADD </t>
    </r>
    <r>
      <rPr>
        <b/>
        <sz val="12"/>
        <color indexed="8"/>
        <rFont val="Calibri"/>
        <family val="2"/>
      </rPr>
      <t>8</t>
    </r>
    <r>
      <rPr>
        <sz val="12"/>
        <color indexed="8"/>
        <rFont val="Calibri"/>
        <family val="2"/>
      </rPr>
      <t>-9</t>
    </r>
    <r>
      <rPr>
        <sz val="11"/>
        <color theme="1"/>
        <rFont val="Calibri"/>
        <family val="2"/>
        <scheme val="minor"/>
      </rPr>
      <t>-ml D-PBS to 15-cm dish, streaming down cells (minimize pipeting)</t>
    </r>
  </si>
  <si>
    <r>
      <t xml:space="preserve">Transfer 30 </t>
    </r>
    <r>
      <rPr>
        <sz val="11"/>
        <color indexed="8"/>
        <rFont val="Symbol"/>
        <family val="1"/>
      </rPr>
      <t>m</t>
    </r>
    <r>
      <rPr>
        <sz val="11"/>
        <color theme="1"/>
        <rFont val="Calibri"/>
        <family val="2"/>
        <scheme val="minor"/>
      </rPr>
      <t xml:space="preserve">l lysate to 30 </t>
    </r>
    <r>
      <rPr>
        <sz val="11"/>
        <color indexed="8"/>
        <rFont val="Symbol"/>
        <family val="1"/>
      </rPr>
      <t>m</t>
    </r>
    <r>
      <rPr>
        <sz val="11"/>
        <color theme="1"/>
        <rFont val="Calibri"/>
        <family val="2"/>
        <scheme val="minor"/>
      </rPr>
      <t>l 2xLSB (For Western blotting - input); store @ -20</t>
    </r>
    <r>
      <rPr>
        <sz val="11"/>
        <color indexed="8"/>
        <rFont val="Symbol"/>
        <family val="1"/>
      </rPr>
      <t>°</t>
    </r>
    <r>
      <rPr>
        <sz val="11"/>
        <color indexed="8"/>
        <rFont val="Calibri"/>
        <family val="2"/>
      </rPr>
      <t>C</t>
    </r>
  </si>
  <si>
    <r>
      <t xml:space="preserve">Allow to </t>
    </r>
    <r>
      <rPr>
        <b/>
        <sz val="12"/>
        <color indexed="8"/>
        <rFont val="Calibri"/>
        <family val="2"/>
      </rPr>
      <t>rotate 4</t>
    </r>
    <r>
      <rPr>
        <b/>
        <sz val="12"/>
        <color indexed="8"/>
        <rFont val="Symbol"/>
        <family val="1"/>
      </rPr>
      <t>°</t>
    </r>
    <r>
      <rPr>
        <b/>
        <sz val="12"/>
        <color indexed="8"/>
        <rFont val="Calibri"/>
        <family val="2"/>
      </rPr>
      <t xml:space="preserve">C </t>
    </r>
    <r>
      <rPr>
        <sz val="11"/>
        <color indexed="8"/>
        <rFont val="Calibri"/>
        <family val="2"/>
      </rPr>
      <t>[~ 2 hrs]</t>
    </r>
  </si>
  <si>
    <t>Transfer remaining lysate to fresh 1.5-ml lobind tube containing equilibrated beads</t>
  </si>
  <si>
    <t>Aspirate off lysate/wash</t>
  </si>
  <si>
    <r>
      <t xml:space="preserve">Run 3 </t>
    </r>
    <r>
      <rPr>
        <sz val="11"/>
        <color indexed="8"/>
        <rFont val="Symbol"/>
        <family val="1"/>
      </rPr>
      <t>m</t>
    </r>
    <r>
      <rPr>
        <sz val="11"/>
        <color theme="1"/>
        <rFont val="Calibri"/>
        <family val="2"/>
        <scheme val="minor"/>
      </rPr>
      <t xml:space="preserve">l eluate &amp; 0.5 </t>
    </r>
    <r>
      <rPr>
        <sz val="11"/>
        <color indexed="8"/>
        <rFont val="Symbol"/>
        <family val="1"/>
      </rPr>
      <t>m</t>
    </r>
    <r>
      <rPr>
        <sz val="11"/>
        <color theme="1"/>
        <rFont val="Calibri"/>
        <family val="2"/>
        <scheme val="minor"/>
      </rPr>
      <t>l PageRuler Protein Standard on SDS PAGE for silver staining</t>
    </r>
  </si>
  <si>
    <r>
      <t xml:space="preserve">1. Aliquot  </t>
    </r>
    <r>
      <rPr>
        <b/>
        <sz val="12"/>
        <color indexed="8"/>
        <rFont val="Calibri"/>
        <family val="2"/>
      </rPr>
      <t xml:space="preserve">5-20 </t>
    </r>
    <r>
      <rPr>
        <b/>
        <sz val="12"/>
        <color indexed="8"/>
        <rFont val="Symbol"/>
        <family val="1"/>
      </rPr>
      <t>m</t>
    </r>
    <r>
      <rPr>
        <b/>
        <sz val="12"/>
        <color indexed="8"/>
        <rFont val="Calibri"/>
        <family val="2"/>
      </rPr>
      <t xml:space="preserve">g </t>
    </r>
    <r>
      <rPr>
        <sz val="11"/>
        <color theme="1"/>
        <rFont val="Calibri"/>
        <family val="2"/>
        <scheme val="minor"/>
      </rPr>
      <t>plasmid 1.5-ml tube</t>
    </r>
  </si>
  <si>
    <t>Added 0.5 ml diluted PolyJet per sample</t>
  </si>
  <si>
    <t>Mix by vortex</t>
  </si>
  <si>
    <t>Allowing 'complexing' for 20 min, RT</t>
  </si>
  <si>
    <t>Polyjet Transfection</t>
  </si>
  <si>
    <r>
      <t xml:space="preserve">2. Aliquot </t>
    </r>
    <r>
      <rPr>
        <b/>
        <sz val="12"/>
        <color indexed="8"/>
        <rFont val="Calibri"/>
        <family val="2"/>
      </rPr>
      <t>0.5-ml</t>
    </r>
    <r>
      <rPr>
        <sz val="12"/>
        <color indexed="8"/>
        <rFont val="Calibri"/>
        <family val="2"/>
      </rPr>
      <t xml:space="preserve"> DMEM to each plasmid</t>
    </r>
  </si>
  <si>
    <t>Prepare Master Mix for multiple samples</t>
  </si>
  <si>
    <r>
      <t xml:space="preserve">3. </t>
    </r>
    <r>
      <rPr>
        <b/>
        <sz val="12"/>
        <color indexed="8"/>
        <rFont val="Calibri"/>
        <family val="2"/>
      </rPr>
      <t>PolyJet/DMEM Dilution:</t>
    </r>
    <r>
      <rPr>
        <sz val="12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 xml:space="preserve">(3 </t>
    </r>
    <r>
      <rPr>
        <sz val="11"/>
        <color indexed="8"/>
        <rFont val="Symbol"/>
        <family val="1"/>
      </rPr>
      <t>m</t>
    </r>
    <r>
      <rPr>
        <sz val="11"/>
        <color theme="1"/>
        <rFont val="Calibri"/>
        <family val="2"/>
        <scheme val="minor"/>
      </rPr>
      <t>l/</t>
    </r>
    <r>
      <rPr>
        <sz val="11"/>
        <color indexed="8"/>
        <rFont val="Symbol"/>
        <family val="1"/>
      </rPr>
      <t>m</t>
    </r>
    <r>
      <rPr>
        <sz val="11"/>
        <color theme="1"/>
        <rFont val="Calibri"/>
        <family val="2"/>
        <scheme val="minor"/>
      </rPr>
      <t>g plasmid - 0.5 ml DMEM/sample )</t>
    </r>
  </si>
  <si>
    <t xml:space="preserve">Dilute PolyJet in DMEM &amp; vortex </t>
  </si>
  <si>
    <t>L</t>
  </si>
  <si>
    <t>S</t>
  </si>
  <si>
    <t>ml</t>
  </si>
  <si>
    <t>%</t>
  </si>
  <si>
    <t>NP40 (to be added prior to use)</t>
  </si>
  <si>
    <t>M</t>
  </si>
  <si>
    <t>EDTA</t>
  </si>
  <si>
    <t>NaCl</t>
  </si>
  <si>
    <t>Tris-HCl pH 7.4 (actual 7.5)</t>
  </si>
  <si>
    <t>Final</t>
  </si>
  <si>
    <t>Stock</t>
  </si>
  <si>
    <r>
      <t>pH to 7.05 @ RT &amp; bring volume to 1L; place @ 4</t>
    </r>
    <r>
      <rPr>
        <sz val="11"/>
        <color indexed="8"/>
        <rFont val="Symbol"/>
        <family val="1"/>
      </rPr>
      <t>°</t>
    </r>
    <r>
      <rPr>
        <sz val="11"/>
        <color indexed="8"/>
        <rFont val="Calibri"/>
        <family val="2"/>
      </rPr>
      <t>C; pH and readjust as necessary to bring to pH 7.4 @ 4°C</t>
    </r>
  </si>
  <si>
    <r>
      <t xml:space="preserve">10. Wash </t>
    </r>
    <r>
      <rPr>
        <b/>
        <sz val="12"/>
        <color indexed="8"/>
        <rFont val="Calibri"/>
        <family val="2"/>
      </rPr>
      <t xml:space="preserve">1x </t>
    </r>
    <r>
      <rPr>
        <sz val="11"/>
        <color theme="1"/>
        <rFont val="Calibri"/>
        <family val="2"/>
        <scheme val="minor"/>
      </rPr>
      <t xml:space="preserve">with </t>
    </r>
    <r>
      <rPr>
        <b/>
        <sz val="12"/>
        <color indexed="8"/>
        <rFont val="Calibri"/>
        <family val="2"/>
      </rPr>
      <t xml:space="preserve">IP Buffer </t>
    </r>
    <r>
      <rPr>
        <sz val="11"/>
        <color theme="1"/>
        <rFont val="Calibri"/>
        <family val="2"/>
        <scheme val="minor"/>
      </rPr>
      <t>(No detergent)</t>
    </r>
  </si>
  <si>
    <t>Transfer eluate to 0.6-ml lobind tubes; store @ - 80°C</t>
  </si>
  <si>
    <r>
      <t xml:space="preserve">7. </t>
    </r>
    <r>
      <rPr>
        <b/>
        <sz val="12"/>
        <color indexed="8"/>
        <rFont val="Calibri"/>
        <family val="2"/>
      </rPr>
      <t>Transfer lysates</t>
    </r>
    <r>
      <rPr>
        <sz val="12"/>
        <color indexed="8"/>
        <rFont val="Calibri"/>
        <family val="2"/>
      </rPr>
      <t>:</t>
    </r>
  </si>
  <si>
    <r>
      <t xml:space="preserve">Add 40 </t>
    </r>
    <r>
      <rPr>
        <sz val="11"/>
        <color indexed="8"/>
        <rFont val="Symbol"/>
        <family val="1"/>
      </rPr>
      <t>m</t>
    </r>
    <r>
      <rPr>
        <sz val="11"/>
        <color theme="1"/>
        <rFont val="Calibri"/>
        <family val="2"/>
        <scheme val="minor"/>
      </rPr>
      <t xml:space="preserve">l 50% slurry to 1.5-ml lobind tube; rinse 2x with IP buffer (no detergent); add 0.3 ml IP buffer (no detergent) - </t>
    </r>
    <r>
      <rPr>
        <i/>
        <sz val="11"/>
        <color indexed="8"/>
        <rFont val="Calibri"/>
        <family val="2"/>
      </rPr>
      <t>Ready for lysate</t>
    </r>
    <r>
      <rPr>
        <sz val="11"/>
        <color theme="1"/>
        <rFont val="Calibri"/>
        <family val="2"/>
        <scheme val="minor"/>
      </rPr>
      <t xml:space="preserve"> (step 7/8)</t>
    </r>
  </si>
  <si>
    <t>Repeat centrifugation 5 min, 1,000 rpm, 4°C</t>
  </si>
  <si>
    <r>
      <t xml:space="preserve">5. </t>
    </r>
    <r>
      <rPr>
        <b/>
        <sz val="12"/>
        <color indexed="8"/>
        <rFont val="Calibri"/>
        <family val="2"/>
      </rPr>
      <t>WASH</t>
    </r>
    <r>
      <rPr>
        <sz val="11"/>
        <color theme="1"/>
        <rFont val="Calibri"/>
        <family val="2"/>
        <scheme val="minor"/>
      </rPr>
      <t>: ADD 5.0-ml D-PBS, and invert to dislodge cell pellet</t>
    </r>
  </si>
  <si>
    <t>Standard Strep-AP protocol</t>
  </si>
  <si>
    <r>
      <t>Add tablets to 50 ml Falcon tubes; 4</t>
    </r>
    <r>
      <rPr>
        <sz val="11"/>
        <color indexed="8"/>
        <rFont val="Symbol"/>
        <family val="1"/>
      </rPr>
      <t>°</t>
    </r>
    <r>
      <rPr>
        <sz val="11"/>
        <color indexed="8"/>
        <rFont val="Calibri"/>
        <family val="2"/>
      </rPr>
      <t>C [</t>
    </r>
    <r>
      <rPr>
        <b/>
        <sz val="11"/>
        <color indexed="10"/>
        <rFont val="Calibri"/>
        <family val="2"/>
      </rPr>
      <t>Roche Complete Mini and PhosTOP</t>
    </r>
    <r>
      <rPr>
        <sz val="11"/>
        <color indexed="8"/>
        <rFont val="Calibri"/>
        <family val="2"/>
      </rPr>
      <t>) - 1 mini-tablet/10-ml</t>
    </r>
  </si>
  <si>
    <r>
      <t>Incubate at RT and begin processing</t>
    </r>
    <r>
      <rPr>
        <sz val="11"/>
        <color indexed="8"/>
        <rFont val="Calibri"/>
        <family val="2"/>
      </rPr>
      <t xml:space="preserve"> next set of 6-12 plates</t>
    </r>
  </si>
  <si>
    <t>0.5 ml 10% NP40 per 10 ml IP Buffer</t>
  </si>
  <si>
    <r>
      <rPr>
        <b/>
        <sz val="12"/>
        <color indexed="8"/>
        <rFont val="Calibri"/>
        <family val="2"/>
      </rPr>
      <t xml:space="preserve">O </t>
    </r>
    <r>
      <rPr>
        <sz val="11"/>
        <color theme="1"/>
        <rFont val="Calibri"/>
        <family val="2"/>
        <scheme val="minor"/>
      </rPr>
      <t>Label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 xml:space="preserve">(a) </t>
    </r>
    <r>
      <rPr>
        <b/>
        <sz val="12"/>
        <color indexed="8"/>
        <rFont val="Calibri"/>
        <family val="2"/>
      </rPr>
      <t>15-ml Falcon tubes</t>
    </r>
    <r>
      <rPr>
        <sz val="11"/>
        <color theme="1"/>
        <rFont val="Calibri"/>
        <family val="2"/>
        <scheme val="minor"/>
      </rPr>
      <t xml:space="preserve">, (b) </t>
    </r>
    <r>
      <rPr>
        <b/>
        <sz val="12"/>
        <color indexed="8"/>
        <rFont val="Calibri"/>
        <family val="2"/>
      </rPr>
      <t>1.5 ml tubes</t>
    </r>
    <r>
      <rPr>
        <sz val="11"/>
        <color theme="1"/>
        <rFont val="Calibri"/>
        <family val="2"/>
        <scheme val="minor"/>
      </rPr>
      <t xml:space="preserve"> (lysis), (c) </t>
    </r>
    <r>
      <rPr>
        <b/>
        <sz val="12"/>
        <color indexed="8"/>
        <rFont val="Calibri"/>
        <family val="2"/>
      </rPr>
      <t xml:space="preserve">2.0 ml tapered dolphin tubes </t>
    </r>
    <r>
      <rPr>
        <sz val="11"/>
        <color theme="1"/>
        <rFont val="Calibri"/>
        <family val="2"/>
        <scheme val="minor"/>
      </rPr>
      <t>(binding), (d)</t>
    </r>
    <r>
      <rPr>
        <sz val="12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1.5 ml lobind tubes</t>
    </r>
    <r>
      <rPr>
        <sz val="11"/>
        <color theme="1"/>
        <rFont val="Calibri"/>
        <family val="2"/>
        <scheme val="minor"/>
      </rPr>
      <t xml:space="preserve"> (elute), (e) </t>
    </r>
    <r>
      <rPr>
        <b/>
        <sz val="12"/>
        <color indexed="8"/>
        <rFont val="Calibri"/>
        <family val="2"/>
      </rPr>
      <t>2x 0.6 ml lobind tubes</t>
    </r>
    <r>
      <rPr>
        <sz val="12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(elution &amp; sample)</t>
    </r>
  </si>
  <si>
    <r>
      <t xml:space="preserve">4. </t>
    </r>
    <r>
      <rPr>
        <b/>
        <sz val="12"/>
        <color indexed="8"/>
        <rFont val="Calibri"/>
        <family val="2"/>
      </rPr>
      <t>CENTRIFUGE</t>
    </r>
    <r>
      <rPr>
        <sz val="11"/>
        <color theme="1"/>
        <rFont val="Calibri"/>
        <family val="2"/>
        <scheme val="minor"/>
      </rPr>
      <t xml:space="preserve">: </t>
    </r>
    <r>
      <rPr>
        <b/>
        <sz val="12"/>
        <color indexed="8"/>
        <rFont val="Calibri"/>
        <family val="2"/>
      </rPr>
      <t>5</t>
    </r>
    <r>
      <rPr>
        <sz val="11"/>
        <color theme="1"/>
        <rFont val="Calibri"/>
        <family val="2"/>
        <scheme val="minor"/>
      </rPr>
      <t>-10 min, 1,000 rpm, 4</t>
    </r>
    <r>
      <rPr>
        <sz val="11"/>
        <color indexed="8"/>
        <rFont val="Symbol"/>
        <family val="1"/>
      </rPr>
      <t>°</t>
    </r>
    <r>
      <rPr>
        <sz val="11"/>
        <color indexed="8"/>
        <rFont val="Calibri"/>
        <family val="2"/>
      </rPr>
      <t xml:space="preserve">C &amp; </t>
    </r>
    <r>
      <rPr>
        <b/>
        <u/>
        <sz val="12"/>
        <color indexed="8"/>
        <rFont val="Calibri"/>
        <family val="2"/>
      </rPr>
      <t>DECANT</t>
    </r>
    <r>
      <rPr>
        <sz val="11"/>
        <color indexed="8"/>
        <rFont val="Calibri"/>
        <family val="2"/>
      </rPr>
      <t xml:space="preserve"> liquid</t>
    </r>
  </si>
  <si>
    <t>ADD 1-ml COLD IP buffer/15-cm dish with P-1000</t>
  </si>
  <si>
    <t>Preparation of Magnetic Beads for binding</t>
  </si>
  <si>
    <r>
      <t xml:space="preserve">(30 </t>
    </r>
    <r>
      <rPr>
        <sz val="11"/>
        <color indexed="8"/>
        <rFont val="Symbol"/>
        <family val="1"/>
      </rPr>
      <t>m</t>
    </r>
    <r>
      <rPr>
        <sz val="11"/>
        <color theme="1"/>
        <rFont val="Calibri"/>
        <family val="2"/>
        <scheme val="minor"/>
      </rPr>
      <t>l 2xLSB pre-aliquoted to labeled PCR strip tubes)</t>
    </r>
  </si>
  <si>
    <t>Additional IP buffer (no detergent/no inhibitors) reduces 'void' volume (~ 0.3 ml)</t>
  </si>
  <si>
    <r>
      <rPr>
        <sz val="12"/>
        <color indexed="8"/>
        <rFont val="Calibri"/>
        <family val="2"/>
      </rPr>
      <t>9.</t>
    </r>
    <r>
      <rPr>
        <b/>
        <sz val="12"/>
        <color indexed="8"/>
        <rFont val="Calibri"/>
        <family val="2"/>
      </rPr>
      <t xml:space="preserve"> Washing beads &amp; Elution</t>
    </r>
  </si>
  <si>
    <r>
      <t xml:space="preserve">Wash </t>
    </r>
    <r>
      <rPr>
        <b/>
        <sz val="12"/>
        <color indexed="8"/>
        <rFont val="Calibri"/>
        <family val="2"/>
      </rPr>
      <t>3</t>
    </r>
    <r>
      <rPr>
        <sz val="12"/>
        <color indexed="8"/>
        <rFont val="Calibri"/>
        <family val="2"/>
      </rPr>
      <t>-4</t>
    </r>
    <r>
      <rPr>
        <b/>
        <sz val="12"/>
        <color indexed="8"/>
        <rFont val="Calibri"/>
        <family val="2"/>
      </rPr>
      <t>x</t>
    </r>
    <r>
      <rPr>
        <sz val="11"/>
        <color theme="1"/>
        <rFont val="Calibri"/>
        <family val="2"/>
        <scheme val="minor"/>
      </rPr>
      <t xml:space="preserve"> with 1.0-ml</t>
    </r>
    <r>
      <rPr>
        <b/>
        <sz val="12"/>
        <color indexed="8"/>
        <rFont val="Calibri"/>
        <family val="2"/>
      </rPr>
      <t xml:space="preserve"> IP Buffer + 0.05% NP40</t>
    </r>
  </si>
  <si>
    <t>Apply samples to magnetic stand to collect beads, inverting to collect beads in tube cap.  Aspirate off lysate</t>
  </si>
  <si>
    <t>Remove residual buffer</t>
  </si>
  <si>
    <r>
      <t xml:space="preserve">11. </t>
    </r>
    <r>
      <rPr>
        <b/>
        <sz val="12"/>
        <color indexed="8"/>
        <rFont val="Calibri"/>
        <family val="2"/>
      </rPr>
      <t>Elute</t>
    </r>
    <r>
      <rPr>
        <sz val="11"/>
        <color theme="1"/>
        <rFont val="Calibri"/>
        <family val="2"/>
        <scheme val="minor"/>
      </rPr>
      <t xml:space="preserve"> with 30 </t>
    </r>
    <r>
      <rPr>
        <sz val="11"/>
        <color indexed="8"/>
        <rFont val="Symbol"/>
        <family val="1"/>
      </rPr>
      <t>m</t>
    </r>
    <r>
      <rPr>
        <sz val="11"/>
        <color theme="1"/>
        <rFont val="Calibri"/>
        <family val="2"/>
        <scheme val="minor"/>
      </rPr>
      <t xml:space="preserve">l elution buffer [100 </t>
    </r>
    <r>
      <rPr>
        <sz val="11"/>
        <color indexed="8"/>
        <rFont val="Symbol"/>
        <family val="1"/>
      </rPr>
      <t>m</t>
    </r>
    <r>
      <rPr>
        <sz val="11"/>
        <color theme="1"/>
        <rFont val="Calibri"/>
        <family val="2"/>
        <scheme val="minor"/>
      </rPr>
      <t>g/ml 3xFLAG peptide, 0.05% RapiGest in IP Buffer], 20-</t>
    </r>
    <r>
      <rPr>
        <b/>
        <sz val="11"/>
        <color indexed="8"/>
        <rFont val="Calibri"/>
        <family val="2"/>
      </rPr>
      <t>30</t>
    </r>
    <r>
      <rPr>
        <sz val="11"/>
        <color theme="1"/>
        <rFont val="Calibri"/>
        <family val="2"/>
        <scheme val="minor"/>
      </rPr>
      <t xml:space="preserve"> min, RT, shaker @ setting 8-9.  DO NOT allow beads to disperse to top of tube.</t>
    </r>
  </si>
  <si>
    <r>
      <t>Prepare</t>
    </r>
    <r>
      <rPr>
        <b/>
        <sz val="12"/>
        <color indexed="8"/>
        <rFont val="Calibri"/>
        <family val="2"/>
      </rPr>
      <t xml:space="preserve"> one-10 </t>
    </r>
    <r>
      <rPr>
        <b/>
        <sz val="12"/>
        <color indexed="8"/>
        <rFont val="Symbol"/>
        <family val="1"/>
      </rPr>
      <t>m</t>
    </r>
    <r>
      <rPr>
        <b/>
        <sz val="12"/>
        <color indexed="8"/>
        <rFont val="Calibri"/>
        <family val="2"/>
      </rPr>
      <t xml:space="preserve">l aliquot </t>
    </r>
    <r>
      <rPr>
        <sz val="11"/>
        <color theme="1"/>
        <rFont val="Calibri"/>
        <family val="2"/>
        <scheme val="minor"/>
      </rPr>
      <t>for MS analysis in 0.6 ml low binding tubes; store @ - 80</t>
    </r>
    <r>
      <rPr>
        <sz val="11"/>
        <color indexed="8"/>
        <rFont val="Symbol"/>
        <family val="1"/>
      </rPr>
      <t>°</t>
    </r>
    <r>
      <rPr>
        <sz val="11"/>
        <color indexed="8"/>
        <rFont val="Calibri"/>
        <family val="2"/>
      </rPr>
      <t>C</t>
    </r>
  </si>
  <si>
    <r>
      <t xml:space="preserve">30 </t>
    </r>
    <r>
      <rPr>
        <b/>
        <sz val="12"/>
        <color indexed="8"/>
        <rFont val="Symbol"/>
        <family val="1"/>
      </rPr>
      <t>m</t>
    </r>
    <r>
      <rPr>
        <b/>
        <sz val="12"/>
        <color indexed="8"/>
        <rFont val="Calibri"/>
        <family val="2"/>
      </rPr>
      <t>l Streptactin Sepharose/15-cm dish</t>
    </r>
  </si>
  <si>
    <r>
      <t xml:space="preserve">Add 50% Strep-tactin sepharose slurry to 50-ml tube filled with IP buffer; invert to suspend; centrifuge 1,000 rpm, 5 min &amp; estimate volume; decant &amp; add equal volume IP buffer (no detergent) - 50% slurry - </t>
    </r>
    <r>
      <rPr>
        <i/>
        <sz val="11"/>
        <color indexed="8"/>
        <rFont val="Calibri"/>
        <family val="2"/>
      </rPr>
      <t>Ready for lysate</t>
    </r>
    <r>
      <rPr>
        <sz val="11"/>
        <color theme="1"/>
        <rFont val="Calibri"/>
        <family val="2"/>
        <scheme val="minor"/>
      </rPr>
      <t xml:space="preserve"> (step 7/8)</t>
    </r>
  </si>
  <si>
    <t>Centrifuge 2,000 rpm, 2 min</t>
  </si>
  <si>
    <t>Remove buffer, leaving 0.5-ml</t>
  </si>
  <si>
    <r>
      <t xml:space="preserve">11. </t>
    </r>
    <r>
      <rPr>
        <b/>
        <sz val="12"/>
        <color indexed="8"/>
        <rFont val="Calibri"/>
        <family val="2"/>
      </rPr>
      <t>Elute</t>
    </r>
    <r>
      <rPr>
        <sz val="11"/>
        <color theme="1"/>
        <rFont val="Calibri"/>
        <family val="2"/>
        <scheme val="minor"/>
      </rPr>
      <t xml:space="preserve"> with </t>
    </r>
    <r>
      <rPr>
        <b/>
        <sz val="11"/>
        <color indexed="8"/>
        <rFont val="Calibri"/>
        <family val="2"/>
      </rPr>
      <t xml:space="preserve">40 </t>
    </r>
    <r>
      <rPr>
        <b/>
        <sz val="11"/>
        <color indexed="8"/>
        <rFont val="Symbol"/>
        <family val="1"/>
      </rPr>
      <t>m</t>
    </r>
    <r>
      <rPr>
        <b/>
        <sz val="11"/>
        <color indexed="8"/>
        <rFont val="Calibri"/>
        <family val="2"/>
      </rPr>
      <t xml:space="preserve">l elution buffer </t>
    </r>
    <r>
      <rPr>
        <sz val="11"/>
        <color theme="1"/>
        <rFont val="Calibri"/>
        <family val="2"/>
        <scheme val="minor"/>
      </rPr>
      <t>[2.5 mM desthiobiotin in IP Buffer], 20-</t>
    </r>
    <r>
      <rPr>
        <b/>
        <sz val="11"/>
        <color indexed="8"/>
        <rFont val="Calibri"/>
        <family val="2"/>
      </rPr>
      <t>30</t>
    </r>
    <r>
      <rPr>
        <sz val="11"/>
        <color theme="1"/>
        <rFont val="Calibri"/>
        <family val="2"/>
        <scheme val="minor"/>
      </rPr>
      <t xml:space="preserve"> min, RT, shaker @ setting 8-9.</t>
    </r>
  </si>
  <si>
    <r>
      <rPr>
        <sz val="12"/>
        <color indexed="8"/>
        <rFont val="Calibri"/>
        <family val="2"/>
      </rPr>
      <t>9.</t>
    </r>
    <r>
      <rPr>
        <b/>
        <sz val="12"/>
        <color indexed="8"/>
        <rFont val="Calibri"/>
        <family val="2"/>
      </rPr>
      <t xml:space="preserve"> Washing &amp; Transfer beads</t>
    </r>
  </si>
  <si>
    <r>
      <t xml:space="preserve">8. </t>
    </r>
    <r>
      <rPr>
        <b/>
        <sz val="12"/>
        <color indexed="8"/>
        <rFont val="Calibri"/>
        <family val="2"/>
      </rPr>
      <t>Binding</t>
    </r>
    <r>
      <rPr>
        <sz val="11"/>
        <color theme="1"/>
        <rFont val="Calibri"/>
        <family val="2"/>
        <scheme val="minor"/>
      </rPr>
      <t>: ~ 2 hrs - Rotate 4°C</t>
    </r>
  </si>
  <si>
    <t>Centrifuge 2,000 rpm, 2 min,  4°C</t>
  </si>
  <si>
    <t>Aspirate lysate.</t>
  </si>
  <si>
    <t>Aspirate buffer</t>
  </si>
  <si>
    <r>
      <t xml:space="preserve">Wash </t>
    </r>
    <r>
      <rPr>
        <b/>
        <sz val="12"/>
        <color indexed="8"/>
        <rFont val="Calibri"/>
        <family val="2"/>
      </rPr>
      <t xml:space="preserve">1x </t>
    </r>
    <r>
      <rPr>
        <sz val="11"/>
        <color theme="1"/>
        <rFont val="Calibri"/>
        <family val="2"/>
        <scheme val="minor"/>
      </rPr>
      <t>(No detergent)</t>
    </r>
  </si>
  <si>
    <t>Transfer beads to 0.6-ml lobind tube with P-1000</t>
  </si>
  <si>
    <r>
      <t>Use 27-G needle to remove residual buffer; rinse needle 3x with millipore H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  <scheme val="minor"/>
      </rPr>
      <t>O between samples</t>
    </r>
  </si>
  <si>
    <t>Centrifuge 2,000 rpm, 2 min, 4°C</t>
  </si>
  <si>
    <t>Add 1.0-ml IP Buffer (no detergent) &amp; Invert to suspend</t>
  </si>
  <si>
    <r>
      <t>Add 1.0-ml</t>
    </r>
    <r>
      <rPr>
        <b/>
        <sz val="12"/>
        <color indexed="8"/>
        <rFont val="Calibri"/>
        <family val="2"/>
      </rPr>
      <t xml:space="preserve"> IP Buffer + 0.05% NP40</t>
    </r>
    <r>
      <rPr>
        <sz val="12"/>
        <color indexed="8"/>
        <rFont val="Calibri"/>
        <family val="2"/>
      </rPr>
      <t xml:space="preserve"> &amp; Invert to suspend </t>
    </r>
  </si>
  <si>
    <t xml:space="preserve">Clean surface of 0.6-ml tube with 95% EtOH </t>
  </si>
  <si>
    <t>Puncture bottom of tube with 27-G (1/2-inch) needle &amp; place in 1.5-ml lobind tube</t>
  </si>
  <si>
    <t>Centrifuge 4,000 rpm, 2 min, RT</t>
  </si>
  <si>
    <r>
      <t xml:space="preserve">Add 60 </t>
    </r>
    <r>
      <rPr>
        <sz val="11"/>
        <color indexed="8"/>
        <rFont val="Symbol"/>
        <family val="1"/>
      </rPr>
      <t>m</t>
    </r>
    <r>
      <rPr>
        <sz val="11"/>
        <color theme="1"/>
        <rFont val="Calibri"/>
        <family val="2"/>
        <scheme val="minor"/>
      </rPr>
      <t>l 50% slurry &amp; 0.6 ml IP Buffer (no detergent)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</si>
</sst>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2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u/>
      <sz val="12"/>
      <color indexed="8"/>
      <name val="Calibri"/>
      <family val="2"/>
    </font>
    <font>
      <sz val="11"/>
      <color indexed="8"/>
      <name val="Symbol"/>
      <family val="1"/>
    </font>
    <font>
      <vertAlign val="superscript"/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Symbol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b/>
      <u/>
      <sz val="12"/>
      <color indexed="8"/>
      <name val="Calibri"/>
      <family val="2"/>
    </font>
    <font>
      <b/>
      <sz val="11"/>
      <color indexed="8"/>
      <name val="Symbol"/>
      <family val="1"/>
    </font>
    <font>
      <vertAlign val="subscript"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Symbol"/>
      <family val="1"/>
    </font>
    <font>
      <sz val="12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11" fillId="0" borderId="0">
      <alignment vertical="center"/>
    </xf>
    <xf numFmtId="0" fontId="11" fillId="0" borderId="0"/>
    <xf numFmtId="0" fontId="11" fillId="0" borderId="0"/>
  </cellStyleXfs>
  <cellXfs count="56">
    <xf numFmtId="0" fontId="0" fillId="0" borderId="0" xfId="0"/>
    <xf numFmtId="14" fontId="18" fillId="0" borderId="0" xfId="0" applyNumberFormat="1" applyFont="1" applyAlignment="1">
      <alignment horizontal="left"/>
    </xf>
    <xf numFmtId="0" fontId="19" fillId="0" borderId="0" xfId="0" applyFont="1"/>
    <xf numFmtId="0" fontId="0" fillId="0" borderId="0" xfId="0" applyAlignment="1">
      <alignment horizontal="center"/>
    </xf>
    <xf numFmtId="0" fontId="20" fillId="0" borderId="0" xfId="0" applyFont="1"/>
    <xf numFmtId="0" fontId="0" fillId="0" borderId="0" xfId="0" applyAlignment="1">
      <alignment wrapText="1"/>
    </xf>
    <xf numFmtId="0" fontId="18" fillId="0" borderId="0" xfId="0" applyFont="1"/>
    <xf numFmtId="0" fontId="0" fillId="2" borderId="0" xfId="0" applyFill="1"/>
    <xf numFmtId="0" fontId="18" fillId="0" borderId="0" xfId="0" applyFont="1" applyAlignment="1">
      <alignment horizontal="center"/>
    </xf>
    <xf numFmtId="49" fontId="0" fillId="0" borderId="0" xfId="0" applyNumberFormat="1"/>
    <xf numFmtId="172" fontId="18" fillId="0" borderId="0" xfId="0" applyNumberFormat="1" applyFont="1" applyAlignment="1">
      <alignment horizontal="center"/>
    </xf>
    <xf numFmtId="49" fontId="18" fillId="2" borderId="0" xfId="0" applyNumberFormat="1" applyFont="1" applyFill="1"/>
    <xf numFmtId="0" fontId="0" fillId="0" borderId="0" xfId="0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2" borderId="0" xfId="0" applyFont="1" applyFill="1"/>
    <xf numFmtId="49" fontId="0" fillId="0" borderId="0" xfId="0" applyNumberFormat="1" applyAlignment="1">
      <alignment wrapText="1"/>
    </xf>
    <xf numFmtId="0" fontId="18" fillId="0" borderId="0" xfId="0" applyFont="1" applyFill="1"/>
    <xf numFmtId="0" fontId="21" fillId="0" borderId="0" xfId="0" applyFont="1" applyFill="1"/>
    <xf numFmtId="0" fontId="19" fillId="0" borderId="0" xfId="0" applyFont="1" applyFill="1"/>
    <xf numFmtId="1" fontId="0" fillId="0" borderId="0" xfId="0" applyNumberFormat="1" applyAlignment="1">
      <alignment horizontal="center"/>
    </xf>
    <xf numFmtId="0" fontId="0" fillId="0" borderId="0" xfId="0" applyFill="1"/>
    <xf numFmtId="0" fontId="18" fillId="0" borderId="0" xfId="0" applyFont="1" applyAlignment="1">
      <alignment wrapText="1"/>
    </xf>
    <xf numFmtId="0" fontId="0" fillId="0" borderId="0" xfId="0" applyAlignment="1">
      <alignment horizontal="left" wrapText="1"/>
    </xf>
    <xf numFmtId="49" fontId="0" fillId="0" borderId="0" xfId="0" applyNumberFormat="1" applyFill="1"/>
    <xf numFmtId="0" fontId="0" fillId="2" borderId="0" xfId="0" applyFill="1" applyAlignment="1">
      <alignment wrapText="1"/>
    </xf>
    <xf numFmtId="49" fontId="18" fillId="0" borderId="0" xfId="0" applyNumberFormat="1" applyFont="1" applyFill="1"/>
    <xf numFmtId="2" fontId="18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172" fontId="0" fillId="0" borderId="0" xfId="0" applyNumberFormat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72" fontId="21" fillId="0" borderId="5" xfId="0" applyNumberFormat="1" applyFont="1" applyBorder="1" applyAlignment="1">
      <alignment horizontal="center"/>
    </xf>
    <xf numFmtId="0" fontId="21" fillId="0" borderId="0" xfId="0" applyFont="1"/>
    <xf numFmtId="172" fontId="0" fillId="0" borderId="0" xfId="0" applyNumberFormat="1"/>
    <xf numFmtId="0" fontId="0" fillId="0" borderId="4" xfId="0" applyBorder="1"/>
    <xf numFmtId="0" fontId="21" fillId="0" borderId="5" xfId="0" applyFont="1" applyBorder="1" applyAlignment="1">
      <alignment horizontal="center"/>
    </xf>
    <xf numFmtId="0" fontId="0" fillId="0" borderId="5" xfId="0" applyBorder="1"/>
    <xf numFmtId="0" fontId="17" fillId="0" borderId="4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0" xfId="0" applyFill="1" applyAlignment="1">
      <alignment wrapText="1"/>
    </xf>
    <xf numFmtId="0" fontId="0" fillId="0" borderId="0" xfId="0" applyAlignment="1">
      <alignment horizontal="left"/>
    </xf>
    <xf numFmtId="0" fontId="23" fillId="0" borderId="0" xfId="0" applyFont="1"/>
    <xf numFmtId="0" fontId="0" fillId="0" borderId="0" xfId="0" applyAlignment="1"/>
    <xf numFmtId="0" fontId="21" fillId="0" borderId="0" xfId="0" applyFont="1" applyFill="1" applyAlignment="1">
      <alignment wrapText="1"/>
    </xf>
    <xf numFmtId="0" fontId="0" fillId="3" borderId="0" xfId="0" applyFill="1"/>
    <xf numFmtId="0" fontId="18" fillId="3" borderId="0" xfId="0" applyFont="1" applyFill="1"/>
    <xf numFmtId="49" fontId="18" fillId="3" borderId="0" xfId="0" applyNumberFormat="1" applyFont="1" applyFill="1"/>
    <xf numFmtId="0" fontId="0" fillId="0" borderId="0" xfId="0" applyAlignment="1">
      <alignment horizontal="left" wrapText="1"/>
    </xf>
    <xf numFmtId="0" fontId="21" fillId="0" borderId="0" xfId="0" applyFont="1" applyFill="1" applyAlignment="1">
      <alignment horizontal="left" wrapText="1"/>
    </xf>
    <xf numFmtId="0" fontId="0" fillId="2" borderId="0" xfId="0" applyFill="1" applyAlignment="1">
      <alignment horizontal="left" wrapText="1"/>
    </xf>
  </cellXfs>
  <cellStyles count="4">
    <cellStyle name="Normal 2" xfId="1"/>
    <cellStyle name="Normal 2 2" xfId="2"/>
    <cellStyle name="Normal 4" xfId="3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D6" sqref="D6"/>
    </sheetView>
  </sheetViews>
  <sheetFormatPr baseColWidth="10" defaultColWidth="8.85546875" defaultRowHeight="15" x14ac:dyDescent="0.25"/>
  <cols>
    <col min="1" max="1" width="30.7109375" bestFit="1" customWidth="1"/>
    <col min="2" max="2" width="7.140625" customWidth="1"/>
    <col min="3" max="3" width="3.85546875" style="3" customWidth="1"/>
    <col min="4" max="4" width="7.140625" customWidth="1"/>
    <col min="6" max="6" width="4.42578125" customWidth="1"/>
    <col min="8" max="8" width="6.140625" customWidth="1"/>
  </cols>
  <sheetData>
    <row r="1" spans="1:8" ht="19.5" thickBot="1" x14ac:dyDescent="0.35">
      <c r="A1" s="4" t="s">
        <v>3</v>
      </c>
    </row>
    <row r="2" spans="1:8" x14ac:dyDescent="0.25">
      <c r="B2" s="44"/>
      <c r="C2" s="43"/>
      <c r="D2" s="42"/>
    </row>
    <row r="3" spans="1:8" ht="15.75" x14ac:dyDescent="0.25">
      <c r="A3" s="35"/>
      <c r="B3" s="41" t="s">
        <v>56</v>
      </c>
      <c r="C3" s="13"/>
      <c r="D3" s="40" t="s">
        <v>55</v>
      </c>
    </row>
    <row r="4" spans="1:8" x14ac:dyDescent="0.25">
      <c r="B4" s="39"/>
      <c r="C4" s="12"/>
      <c r="D4" s="37"/>
    </row>
    <row r="5" spans="1:8" ht="15.75" x14ac:dyDescent="0.25">
      <c r="A5" s="35" t="s">
        <v>54</v>
      </c>
      <c r="B5" s="34">
        <v>1</v>
      </c>
      <c r="C5" s="33" t="s">
        <v>51</v>
      </c>
      <c r="D5" s="32">
        <v>0.05</v>
      </c>
      <c r="E5" s="19">
        <f>(($D5*E$12)/$B5)*1000</f>
        <v>50</v>
      </c>
      <c r="F5" s="3" t="s">
        <v>48</v>
      </c>
      <c r="G5" s="31">
        <f>(($D5*G$12)/$B5)*1000</f>
        <v>2.5000000000000004</v>
      </c>
      <c r="H5" s="3" t="s">
        <v>48</v>
      </c>
    </row>
    <row r="6" spans="1:8" ht="15.75" x14ac:dyDescent="0.25">
      <c r="A6" s="35" t="s">
        <v>53</v>
      </c>
      <c r="B6" s="34">
        <v>3</v>
      </c>
      <c r="C6" s="33" t="s">
        <v>51</v>
      </c>
      <c r="D6" s="32">
        <v>0.15</v>
      </c>
      <c r="E6" s="19">
        <f>(($D6*E$12)/$B6)*1000</f>
        <v>49.999999999999993</v>
      </c>
      <c r="F6" s="3" t="s">
        <v>48</v>
      </c>
      <c r="G6" s="31">
        <f>(($D6*G$12)/$B6)*1000</f>
        <v>2.5</v>
      </c>
      <c r="H6" s="3" t="s">
        <v>48</v>
      </c>
    </row>
    <row r="7" spans="1:8" ht="15.75" x14ac:dyDescent="0.25">
      <c r="A7" s="35" t="s">
        <v>52</v>
      </c>
      <c r="B7" s="34">
        <v>0.5</v>
      </c>
      <c r="C7" s="33" t="s">
        <v>51</v>
      </c>
      <c r="D7" s="32">
        <v>1E-3</v>
      </c>
      <c r="E7" s="19">
        <f>(($D7*E$12)/$B7)*1000</f>
        <v>2</v>
      </c>
      <c r="F7" s="3" t="s">
        <v>48</v>
      </c>
      <c r="G7" s="31">
        <f>(($D7*G$12)/$B7)*1000</f>
        <v>0.1</v>
      </c>
      <c r="H7" s="3" t="s">
        <v>48</v>
      </c>
    </row>
    <row r="8" spans="1:8" ht="15.75" x14ac:dyDescent="0.25">
      <c r="A8" s="35"/>
      <c r="B8" s="38"/>
      <c r="C8" s="33"/>
      <c r="D8" s="37"/>
      <c r="G8" s="36"/>
    </row>
    <row r="9" spans="1:8" ht="15.75" x14ac:dyDescent="0.25">
      <c r="A9" s="35" t="s">
        <v>50</v>
      </c>
      <c r="B9" s="34">
        <v>10</v>
      </c>
      <c r="C9" s="33" t="s">
        <v>49</v>
      </c>
      <c r="D9" s="32">
        <v>0.5</v>
      </c>
      <c r="E9" s="19">
        <f>(($D9*E$12)/$B9)*1000</f>
        <v>50</v>
      </c>
      <c r="F9" s="3" t="s">
        <v>48</v>
      </c>
      <c r="G9" s="31">
        <f>(($D9*G$12)/$B9)*1000</f>
        <v>2.5</v>
      </c>
      <c r="H9" s="3" t="s">
        <v>48</v>
      </c>
    </row>
    <row r="10" spans="1:8" ht="15.75" thickBot="1" x14ac:dyDescent="0.3">
      <c r="B10" s="30"/>
      <c r="C10" s="29"/>
      <c r="D10" s="28"/>
    </row>
    <row r="12" spans="1:8" ht="15.75" x14ac:dyDescent="0.25">
      <c r="D12" s="27" t="s">
        <v>47</v>
      </c>
      <c r="E12" s="10">
        <v>1</v>
      </c>
      <c r="F12" s="8" t="s">
        <v>46</v>
      </c>
      <c r="G12" s="26">
        <v>0.05</v>
      </c>
      <c r="H12" s="8" t="s">
        <v>46</v>
      </c>
    </row>
    <row r="14" spans="1:8" x14ac:dyDescent="0.25">
      <c r="A14" t="s">
        <v>57</v>
      </c>
    </row>
  </sheetData>
  <pageMargins left="0.7" right="0.7" top="0.75" bottom="0.75" header="0.3" footer="0.3"/>
  <pageSetup scale="65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6"/>
  <sheetViews>
    <sheetView tabSelected="1" topLeftCell="A16" zoomScaleNormal="100" workbookViewId="0">
      <selection activeCell="B43" sqref="B43"/>
    </sheetView>
  </sheetViews>
  <sheetFormatPr baseColWidth="10" defaultColWidth="8.85546875" defaultRowHeight="15" x14ac:dyDescent="0.25"/>
  <cols>
    <col min="1" max="1" width="76.42578125" customWidth="1"/>
    <col min="2" max="2" width="78.28515625" customWidth="1"/>
  </cols>
  <sheetData>
    <row r="1" spans="1:2" ht="15.75" x14ac:dyDescent="0.25">
      <c r="A1" s="1"/>
    </row>
    <row r="3" spans="1:2" ht="18.75" x14ac:dyDescent="0.3">
      <c r="A3" s="4" t="s">
        <v>0</v>
      </c>
    </row>
    <row r="5" spans="1:2" ht="15.75" customHeight="1" x14ac:dyDescent="0.25">
      <c r="A5" s="7" t="s">
        <v>1</v>
      </c>
      <c r="B5" s="14" t="s">
        <v>71</v>
      </c>
    </row>
    <row r="6" spans="1:2" ht="17.25" x14ac:dyDescent="0.25">
      <c r="A6" s="9" t="s">
        <v>2</v>
      </c>
    </row>
    <row r="7" spans="1:2" x14ac:dyDescent="0.25">
      <c r="A7" s="9" t="s">
        <v>4</v>
      </c>
      <c r="B7" s="53" t="s">
        <v>61</v>
      </c>
    </row>
    <row r="8" spans="1:2" x14ac:dyDescent="0.25">
      <c r="B8" s="53"/>
    </row>
    <row r="9" spans="1:2" ht="15.75" x14ac:dyDescent="0.25">
      <c r="A9" s="7" t="s">
        <v>5</v>
      </c>
      <c r="B9" s="22"/>
    </row>
    <row r="10" spans="1:2" x14ac:dyDescent="0.25">
      <c r="B10" s="46" t="s">
        <v>73</v>
      </c>
    </row>
    <row r="11" spans="1:2" ht="15.75" x14ac:dyDescent="0.25">
      <c r="A11" s="11" t="s">
        <v>6</v>
      </c>
    </row>
    <row r="12" spans="1:2" ht="15.75" x14ac:dyDescent="0.25">
      <c r="A12" s="25"/>
      <c r="B12" s="7" t="s">
        <v>60</v>
      </c>
    </row>
    <row r="13" spans="1:2" ht="18.75" customHeight="1" x14ac:dyDescent="0.25">
      <c r="A13" s="2" t="s">
        <v>41</v>
      </c>
    </row>
    <row r="14" spans="1:2" ht="15" customHeight="1" x14ac:dyDescent="0.25">
      <c r="B14" t="s">
        <v>32</v>
      </c>
    </row>
    <row r="15" spans="1:2" ht="15.75" x14ac:dyDescent="0.25">
      <c r="A15" t="s">
        <v>37</v>
      </c>
      <c r="B15" t="s">
        <v>72</v>
      </c>
    </row>
    <row r="17" spans="1:2" ht="15.75" customHeight="1" x14ac:dyDescent="0.25">
      <c r="A17" s="9" t="s">
        <v>7</v>
      </c>
      <c r="B17" s="22" t="s">
        <v>34</v>
      </c>
    </row>
    <row r="18" spans="1:2" ht="15.75" x14ac:dyDescent="0.25">
      <c r="A18" s="9" t="s">
        <v>8</v>
      </c>
    </row>
    <row r="19" spans="1:2" ht="15.75" x14ac:dyDescent="0.25">
      <c r="A19" s="9" t="s">
        <v>9</v>
      </c>
      <c r="B19" s="7" t="s">
        <v>10</v>
      </c>
    </row>
    <row r="21" spans="1:2" ht="15.75" customHeight="1" x14ac:dyDescent="0.25">
      <c r="A21" s="9" t="s">
        <v>42</v>
      </c>
      <c r="B21" t="s">
        <v>33</v>
      </c>
    </row>
    <row r="22" spans="1:2" x14ac:dyDescent="0.25">
      <c r="A22" s="9"/>
      <c r="B22" s="22"/>
    </row>
    <row r="23" spans="1:2" ht="15.75" x14ac:dyDescent="0.25">
      <c r="A23" s="9" t="s">
        <v>44</v>
      </c>
      <c r="B23" s="14" t="s">
        <v>74</v>
      </c>
    </row>
    <row r="24" spans="1:2" ht="15" customHeight="1" x14ac:dyDescent="0.25">
      <c r="A24" s="9" t="s">
        <v>43</v>
      </c>
      <c r="B24" s="16"/>
    </row>
    <row r="25" spans="1:2" ht="15.75" customHeight="1" x14ac:dyDescent="0.25">
      <c r="A25" s="9" t="s">
        <v>45</v>
      </c>
      <c r="B25" s="54" t="s">
        <v>76</v>
      </c>
    </row>
    <row r="26" spans="1:2" ht="16.5" customHeight="1" x14ac:dyDescent="0.25">
      <c r="A26" s="9" t="s">
        <v>38</v>
      </c>
      <c r="B26" s="54"/>
    </row>
    <row r="27" spans="1:2" x14ac:dyDescent="0.25">
      <c r="A27" s="9" t="s">
        <v>39</v>
      </c>
    </row>
    <row r="28" spans="1:2" ht="15.75" x14ac:dyDescent="0.25">
      <c r="A28" s="15"/>
      <c r="B28" t="s">
        <v>75</v>
      </c>
    </row>
    <row r="29" spans="1:2" x14ac:dyDescent="0.25">
      <c r="A29" t="s">
        <v>40</v>
      </c>
      <c r="B29" t="s">
        <v>11</v>
      </c>
    </row>
    <row r="31" spans="1:2" ht="15.75" x14ac:dyDescent="0.25">
      <c r="A31" s="14" t="s">
        <v>12</v>
      </c>
      <c r="B31" t="s">
        <v>35</v>
      </c>
    </row>
    <row r="32" spans="1:2" ht="15.75" x14ac:dyDescent="0.25">
      <c r="A32" s="16"/>
    </row>
    <row r="33" spans="1:2" ht="15.75" customHeight="1" x14ac:dyDescent="0.25">
      <c r="A33" s="54" t="s">
        <v>13</v>
      </c>
      <c r="B33" s="7" t="s">
        <v>58</v>
      </c>
    </row>
    <row r="34" spans="1:2" ht="15.75" customHeight="1" x14ac:dyDescent="0.25">
      <c r="A34" s="54"/>
      <c r="B34" s="2"/>
    </row>
    <row r="35" spans="1:2" ht="15.75" x14ac:dyDescent="0.25">
      <c r="A35" s="17"/>
      <c r="B35" s="47" t="s">
        <v>77</v>
      </c>
    </row>
    <row r="36" spans="1:2" ht="15.75" customHeight="1" x14ac:dyDescent="0.25">
      <c r="A36" s="14" t="s">
        <v>14</v>
      </c>
    </row>
    <row r="37" spans="1:2" ht="15.75" customHeight="1" x14ac:dyDescent="0.25">
      <c r="A37" s="18" t="s">
        <v>67</v>
      </c>
      <c r="B37" s="53" t="s">
        <v>78</v>
      </c>
    </row>
    <row r="38" spans="1:2" x14ac:dyDescent="0.25">
      <c r="A38" t="s">
        <v>15</v>
      </c>
      <c r="B38" s="53"/>
    </row>
    <row r="39" spans="1:2" ht="15" customHeight="1" x14ac:dyDescent="0.25">
      <c r="B39" s="53"/>
    </row>
    <row r="40" spans="1:2" ht="15.75" customHeight="1" x14ac:dyDescent="0.25">
      <c r="A40" s="53" t="s">
        <v>68</v>
      </c>
      <c r="B40" s="22"/>
    </row>
    <row r="41" spans="1:2" ht="15" customHeight="1" x14ac:dyDescent="0.25">
      <c r="A41" s="53"/>
      <c r="B41" s="22" t="s">
        <v>59</v>
      </c>
    </row>
    <row r="42" spans="1:2" ht="15.75" customHeight="1" x14ac:dyDescent="0.25"/>
    <row r="43" spans="1:2" ht="15" customHeight="1" x14ac:dyDescent="0.25">
      <c r="A43" s="53" t="s">
        <v>65</v>
      </c>
      <c r="B43" s="48" t="s">
        <v>79</v>
      </c>
    </row>
    <row r="44" spans="1:2" x14ac:dyDescent="0.25">
      <c r="A44" s="53"/>
      <c r="B44" s="48"/>
    </row>
    <row r="45" spans="1:2" ht="15" customHeight="1" x14ac:dyDescent="0.25">
      <c r="A45" s="5"/>
      <c r="B45" s="48" t="s">
        <v>36</v>
      </c>
    </row>
    <row r="46" spans="1:2" ht="15.75" x14ac:dyDescent="0.25">
      <c r="A46" s="14" t="s">
        <v>16</v>
      </c>
    </row>
    <row r="47" spans="1:2" x14ac:dyDescent="0.25">
      <c r="B47" s="48"/>
    </row>
    <row r="48" spans="1:2" ht="15.75" x14ac:dyDescent="0.25">
      <c r="A48" s="6" t="s">
        <v>17</v>
      </c>
    </row>
    <row r="49" spans="1:2" x14ac:dyDescent="0.25">
      <c r="A49" t="s">
        <v>18</v>
      </c>
    </row>
    <row r="50" spans="1:2" ht="15" customHeight="1" x14ac:dyDescent="0.25"/>
    <row r="51" spans="1:2" x14ac:dyDescent="0.25">
      <c r="A51" s="7" t="s">
        <v>30</v>
      </c>
    </row>
    <row r="52" spans="1:2" x14ac:dyDescent="0.25">
      <c r="A52" s="23"/>
    </row>
    <row r="53" spans="1:2" ht="15.75" x14ac:dyDescent="0.25">
      <c r="A53" s="7" t="s">
        <v>28</v>
      </c>
      <c r="B53" s="5"/>
    </row>
    <row r="54" spans="1:2" ht="15.75" x14ac:dyDescent="0.25">
      <c r="A54" t="s">
        <v>27</v>
      </c>
    </row>
    <row r="55" spans="1:2" ht="15" customHeight="1" x14ac:dyDescent="0.25">
      <c r="A55" t="s">
        <v>66</v>
      </c>
    </row>
    <row r="56" spans="1:2" x14ac:dyDescent="0.25">
      <c r="B56" s="5"/>
    </row>
    <row r="57" spans="1:2" ht="15.75" x14ac:dyDescent="0.25">
      <c r="A57" s="7" t="s">
        <v>29</v>
      </c>
      <c r="B57" s="5"/>
    </row>
    <row r="58" spans="1:2" ht="15" customHeight="1" x14ac:dyDescent="0.25">
      <c r="A58" s="20"/>
    </row>
    <row r="59" spans="1:2" ht="15.75" x14ac:dyDescent="0.25">
      <c r="A59" t="s">
        <v>31</v>
      </c>
      <c r="B59" s="5"/>
    </row>
    <row r="60" spans="1:2" ht="15" customHeight="1" x14ac:dyDescent="0.25">
      <c r="A60" t="s">
        <v>19</v>
      </c>
      <c r="B60" s="5"/>
    </row>
    <row r="61" spans="1:2" ht="15" customHeight="1" x14ac:dyDescent="0.25">
      <c r="B61" s="5"/>
    </row>
    <row r="62" spans="1:2" ht="15" customHeight="1" x14ac:dyDescent="0.25">
      <c r="A62" s="7" t="s">
        <v>69</v>
      </c>
    </row>
    <row r="63" spans="1:2" s="20" customFormat="1" ht="15" customHeight="1" x14ac:dyDescent="0.25">
      <c r="B63"/>
    </row>
    <row r="64" spans="1:2" ht="15.75" x14ac:dyDescent="0.25">
      <c r="A64" s="24" t="s">
        <v>63</v>
      </c>
    </row>
    <row r="65" spans="1:2" s="20" customFormat="1" x14ac:dyDescent="0.25">
      <c r="A65"/>
      <c r="B65"/>
    </row>
    <row r="66" spans="1:2" s="20" customFormat="1" x14ac:dyDescent="0.25">
      <c r="A66" s="45" t="s">
        <v>62</v>
      </c>
      <c r="B66"/>
    </row>
    <row r="67" spans="1:2" s="20" customFormat="1" x14ac:dyDescent="0.25">
      <c r="A67" s="45"/>
      <c r="B67"/>
    </row>
    <row r="68" spans="1:2" s="20" customFormat="1" x14ac:dyDescent="0.25">
      <c r="A68" t="s">
        <v>26</v>
      </c>
      <c r="B68"/>
    </row>
    <row r="69" spans="1:2" x14ac:dyDescent="0.25">
      <c r="A69" t="s">
        <v>20</v>
      </c>
    </row>
    <row r="71" spans="1:2" ht="15.75" x14ac:dyDescent="0.25">
      <c r="A71" s="24" t="s">
        <v>21</v>
      </c>
    </row>
    <row r="72" spans="1:2" x14ac:dyDescent="0.25">
      <c r="A72" s="5"/>
    </row>
    <row r="73" spans="1:2" x14ac:dyDescent="0.25">
      <c r="A73" t="s">
        <v>70</v>
      </c>
      <c r="B73" s="20"/>
    </row>
    <row r="74" spans="1:2" x14ac:dyDescent="0.25">
      <c r="A74" s="5" t="s">
        <v>22</v>
      </c>
    </row>
    <row r="75" spans="1:2" x14ac:dyDescent="0.25">
      <c r="A75" s="5" t="s">
        <v>23</v>
      </c>
      <c r="B75" s="20"/>
    </row>
    <row r="76" spans="1:2" x14ac:dyDescent="0.25">
      <c r="A76" s="5" t="s">
        <v>24</v>
      </c>
      <c r="B76" s="20"/>
    </row>
    <row r="77" spans="1:2" x14ac:dyDescent="0.25">
      <c r="B77" s="20"/>
    </row>
    <row r="78" spans="1:2" ht="15.75" x14ac:dyDescent="0.25">
      <c r="A78" s="21" t="s">
        <v>25</v>
      </c>
      <c r="B78" s="20"/>
    </row>
    <row r="81" spans="2:2" x14ac:dyDescent="0.25">
      <c r="B81" s="20"/>
    </row>
    <row r="83" spans="2:2" x14ac:dyDescent="0.25">
      <c r="B83" s="20"/>
    </row>
    <row r="84" spans="2:2" x14ac:dyDescent="0.25">
      <c r="B84" s="20"/>
    </row>
    <row r="85" spans="2:2" x14ac:dyDescent="0.25">
      <c r="B85" s="20"/>
    </row>
    <row r="86" spans="2:2" x14ac:dyDescent="0.25">
      <c r="B86" s="20"/>
    </row>
  </sheetData>
  <mergeCells count="6">
    <mergeCell ref="B7:B8"/>
    <mergeCell ref="B25:B26"/>
    <mergeCell ref="B37:B39"/>
    <mergeCell ref="A33:A34"/>
    <mergeCell ref="A40:A41"/>
    <mergeCell ref="A43:A44"/>
  </mergeCells>
  <pageMargins left="0.5" right="0.5" top="0.5" bottom="0.5" header="0.3" footer="0.3"/>
  <pageSetup scale="6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1"/>
  <sheetViews>
    <sheetView topLeftCell="A33" zoomScaleNormal="100" workbookViewId="0">
      <selection activeCell="B46" sqref="B46:B47"/>
    </sheetView>
  </sheetViews>
  <sheetFormatPr baseColWidth="10" defaultColWidth="8.85546875" defaultRowHeight="15" x14ac:dyDescent="0.25"/>
  <cols>
    <col min="1" max="1" width="75.7109375" customWidth="1"/>
    <col min="2" max="2" width="76" customWidth="1"/>
  </cols>
  <sheetData>
    <row r="1" spans="1:2" ht="15.75" x14ac:dyDescent="0.25">
      <c r="A1" s="1"/>
      <c r="B1" s="2"/>
    </row>
    <row r="3" spans="1:2" ht="18.75" x14ac:dyDescent="0.3">
      <c r="A3" s="4" t="s">
        <v>64</v>
      </c>
    </row>
    <row r="5" spans="1:2" ht="15.75" customHeight="1" x14ac:dyDescent="0.25">
      <c r="A5" s="50" t="s">
        <v>1</v>
      </c>
      <c r="B5" s="51" t="s">
        <v>71</v>
      </c>
    </row>
    <row r="6" spans="1:2" ht="17.25" x14ac:dyDescent="0.25">
      <c r="A6" s="9" t="s">
        <v>2</v>
      </c>
      <c r="B6" s="16"/>
    </row>
    <row r="7" spans="1:2" ht="15.75" x14ac:dyDescent="0.25">
      <c r="A7" s="9" t="s">
        <v>4</v>
      </c>
      <c r="B7" s="16" t="s">
        <v>80</v>
      </c>
    </row>
    <row r="9" spans="1:2" ht="15.75" customHeight="1" x14ac:dyDescent="0.25">
      <c r="A9" s="50" t="s">
        <v>5</v>
      </c>
      <c r="B9" s="53" t="s">
        <v>81</v>
      </c>
    </row>
    <row r="10" spans="1:2" x14ac:dyDescent="0.25">
      <c r="B10" s="53"/>
    </row>
    <row r="11" spans="1:2" ht="15.75" x14ac:dyDescent="0.25">
      <c r="A11" s="52" t="s">
        <v>6</v>
      </c>
      <c r="B11" s="53"/>
    </row>
    <row r="12" spans="1:2" ht="15.75" x14ac:dyDescent="0.25">
      <c r="A12" s="25"/>
      <c r="B12" s="22"/>
    </row>
    <row r="13" spans="1:2" ht="18.75" customHeight="1" x14ac:dyDescent="0.25">
      <c r="A13" s="2" t="s">
        <v>41</v>
      </c>
      <c r="B13" s="50" t="s">
        <v>60</v>
      </c>
    </row>
    <row r="15" spans="1:2" ht="15.75" x14ac:dyDescent="0.25">
      <c r="A15" t="s">
        <v>37</v>
      </c>
      <c r="B15" t="s">
        <v>32</v>
      </c>
    </row>
    <row r="16" spans="1:2" ht="15" customHeight="1" x14ac:dyDescent="0.25">
      <c r="B16" t="s">
        <v>72</v>
      </c>
    </row>
    <row r="17" spans="1:2" ht="15.75" x14ac:dyDescent="0.25">
      <c r="A17" s="9" t="s">
        <v>7</v>
      </c>
    </row>
    <row r="18" spans="1:2" ht="15.75" x14ac:dyDescent="0.25">
      <c r="A18" s="9" t="s">
        <v>8</v>
      </c>
      <c r="B18" s="46" t="s">
        <v>34</v>
      </c>
    </row>
    <row r="19" spans="1:2" ht="15.75" x14ac:dyDescent="0.25">
      <c r="A19" s="9" t="s">
        <v>9</v>
      </c>
      <c r="B19" s="46"/>
    </row>
    <row r="20" spans="1:2" x14ac:dyDescent="0.25">
      <c r="B20" s="46" t="s">
        <v>99</v>
      </c>
    </row>
    <row r="21" spans="1:2" ht="15.75" x14ac:dyDescent="0.25">
      <c r="A21" s="9" t="s">
        <v>42</v>
      </c>
    </row>
    <row r="22" spans="1:2" ht="15.75" x14ac:dyDescent="0.25">
      <c r="A22" s="9"/>
      <c r="B22" s="50" t="s">
        <v>86</v>
      </c>
    </row>
    <row r="23" spans="1:2" ht="15.75" x14ac:dyDescent="0.25">
      <c r="A23" s="9" t="s">
        <v>44</v>
      </c>
    </row>
    <row r="24" spans="1:2" ht="15.75" x14ac:dyDescent="0.25">
      <c r="A24" s="9" t="s">
        <v>43</v>
      </c>
      <c r="B24" s="51" t="s">
        <v>85</v>
      </c>
    </row>
    <row r="25" spans="1:2" ht="15.75" customHeight="1" x14ac:dyDescent="0.25">
      <c r="A25" s="9" t="s">
        <v>45</v>
      </c>
      <c r="B25" s="16"/>
    </row>
    <row r="26" spans="1:2" ht="16.5" customHeight="1" x14ac:dyDescent="0.25">
      <c r="A26" s="9" t="s">
        <v>38</v>
      </c>
      <c r="B26" t="s">
        <v>87</v>
      </c>
    </row>
    <row r="27" spans="1:2" ht="15" customHeight="1" x14ac:dyDescent="0.25">
      <c r="A27" s="9" t="s">
        <v>39</v>
      </c>
      <c r="B27" s="49" t="s">
        <v>88</v>
      </c>
    </row>
    <row r="28" spans="1:2" ht="15.75" x14ac:dyDescent="0.25">
      <c r="A28" s="15"/>
      <c r="B28" s="49"/>
    </row>
    <row r="29" spans="1:2" ht="15" customHeight="1" x14ac:dyDescent="0.25">
      <c r="A29" t="s">
        <v>40</v>
      </c>
      <c r="B29" t="s">
        <v>75</v>
      </c>
    </row>
    <row r="30" spans="1:2" ht="15.75" x14ac:dyDescent="0.25">
      <c r="B30" t="s">
        <v>95</v>
      </c>
    </row>
    <row r="31" spans="1:2" ht="15.75" x14ac:dyDescent="0.25">
      <c r="A31" s="14" t="s">
        <v>12</v>
      </c>
      <c r="B31" t="s">
        <v>93</v>
      </c>
    </row>
    <row r="32" spans="1:2" ht="15.75" x14ac:dyDescent="0.25">
      <c r="A32" s="16"/>
      <c r="B32" t="s">
        <v>89</v>
      </c>
    </row>
    <row r="33" spans="1:2" ht="15.75" customHeight="1" x14ac:dyDescent="0.25">
      <c r="A33" s="54" t="s">
        <v>13</v>
      </c>
    </row>
    <row r="34" spans="1:2" ht="15.75" customHeight="1" x14ac:dyDescent="0.25">
      <c r="A34" s="54"/>
      <c r="B34" s="7" t="s">
        <v>90</v>
      </c>
    </row>
    <row r="35" spans="1:2" ht="15.75" x14ac:dyDescent="0.25">
      <c r="A35" s="17"/>
      <c r="B35" s="46"/>
    </row>
    <row r="36" spans="1:2" ht="15.75" customHeight="1" x14ac:dyDescent="0.25">
      <c r="A36" s="14" t="s">
        <v>14</v>
      </c>
      <c r="B36" t="s">
        <v>94</v>
      </c>
    </row>
    <row r="37" spans="1:2" ht="15.75" customHeight="1" x14ac:dyDescent="0.25">
      <c r="A37" s="18" t="s">
        <v>67</v>
      </c>
      <c r="B37" t="s">
        <v>87</v>
      </c>
    </row>
    <row r="38" spans="1:2" ht="15" customHeight="1" x14ac:dyDescent="0.25">
      <c r="A38" t="s">
        <v>15</v>
      </c>
      <c r="B38" t="s">
        <v>83</v>
      </c>
    </row>
    <row r="39" spans="1:2" ht="18" customHeight="1" x14ac:dyDescent="0.25"/>
    <row r="40" spans="1:2" x14ac:dyDescent="0.25">
      <c r="A40" s="53" t="s">
        <v>68</v>
      </c>
      <c r="B40" t="s">
        <v>91</v>
      </c>
    </row>
    <row r="41" spans="1:2" ht="15" customHeight="1" x14ac:dyDescent="0.25">
      <c r="A41" s="53"/>
      <c r="B41" t="s">
        <v>82</v>
      </c>
    </row>
    <row r="42" spans="1:2" ht="15.75" customHeight="1" x14ac:dyDescent="0.25"/>
    <row r="43" spans="1:2" x14ac:dyDescent="0.25">
      <c r="A43" s="53" t="s">
        <v>65</v>
      </c>
      <c r="B43" s="53" t="s">
        <v>92</v>
      </c>
    </row>
    <row r="44" spans="1:2" x14ac:dyDescent="0.25">
      <c r="A44" s="53"/>
      <c r="B44" s="53"/>
    </row>
    <row r="45" spans="1:2" ht="15.75" x14ac:dyDescent="0.25">
      <c r="A45" s="5"/>
      <c r="B45" s="47"/>
    </row>
    <row r="46" spans="1:2" ht="15.75" x14ac:dyDescent="0.25">
      <c r="A46" s="14" t="s">
        <v>16</v>
      </c>
      <c r="B46" s="55" t="s">
        <v>84</v>
      </c>
    </row>
    <row r="47" spans="1:2" x14ac:dyDescent="0.25">
      <c r="B47" s="55"/>
    </row>
    <row r="48" spans="1:2" ht="15.75" x14ac:dyDescent="0.25">
      <c r="A48" s="6" t="s">
        <v>17</v>
      </c>
      <c r="B48" s="5"/>
    </row>
    <row r="49" spans="1:2" x14ac:dyDescent="0.25">
      <c r="A49" t="s">
        <v>18</v>
      </c>
      <c r="B49" s="5" t="s">
        <v>96</v>
      </c>
    </row>
    <row r="50" spans="1:2" x14ac:dyDescent="0.25">
      <c r="B50" s="5" t="s">
        <v>97</v>
      </c>
    </row>
    <row r="51" spans="1:2" x14ac:dyDescent="0.25">
      <c r="A51" s="7" t="s">
        <v>30</v>
      </c>
      <c r="B51" s="5" t="s">
        <v>98</v>
      </c>
    </row>
    <row r="52" spans="1:2" x14ac:dyDescent="0.25">
      <c r="A52" s="23"/>
      <c r="B52" s="5"/>
    </row>
    <row r="53" spans="1:2" ht="15.75" x14ac:dyDescent="0.25">
      <c r="A53" s="7" t="s">
        <v>28</v>
      </c>
      <c r="B53" s="22" t="s">
        <v>59</v>
      </c>
    </row>
    <row r="54" spans="1:2" ht="15.75" x14ac:dyDescent="0.25">
      <c r="A54" t="s">
        <v>27</v>
      </c>
    </row>
    <row r="55" spans="1:2" ht="15" customHeight="1" x14ac:dyDescent="0.25">
      <c r="A55" t="s">
        <v>66</v>
      </c>
      <c r="B55" s="48" t="s">
        <v>79</v>
      </c>
    </row>
    <row r="56" spans="1:2" x14ac:dyDescent="0.25">
      <c r="B56" s="48"/>
    </row>
    <row r="57" spans="1:2" ht="15.75" x14ac:dyDescent="0.25">
      <c r="A57" s="7" t="s">
        <v>29</v>
      </c>
      <c r="B57" s="48" t="s">
        <v>36</v>
      </c>
    </row>
    <row r="58" spans="1:2" ht="15" customHeight="1" x14ac:dyDescent="0.25">
      <c r="A58" s="20"/>
    </row>
    <row r="59" spans="1:2" ht="15.75" x14ac:dyDescent="0.25">
      <c r="A59" t="s">
        <v>31</v>
      </c>
      <c r="B59" s="5"/>
    </row>
    <row r="60" spans="1:2" ht="15" customHeight="1" x14ac:dyDescent="0.25">
      <c r="A60" t="s">
        <v>19</v>
      </c>
      <c r="B60" s="5"/>
    </row>
    <row r="61" spans="1:2" ht="15" customHeight="1" x14ac:dyDescent="0.25"/>
    <row r="62" spans="1:2" ht="15" customHeight="1" x14ac:dyDescent="0.25">
      <c r="A62" s="7" t="s">
        <v>69</v>
      </c>
      <c r="B62" s="5"/>
    </row>
    <row r="63" spans="1:2" s="20" customFormat="1" ht="15" customHeight="1" x14ac:dyDescent="0.25">
      <c r="B63" s="5"/>
    </row>
    <row r="64" spans="1:2" ht="15.75" x14ac:dyDescent="0.25">
      <c r="A64" s="24" t="s">
        <v>63</v>
      </c>
      <c r="B64" s="5"/>
    </row>
    <row r="65" spans="1:2" s="20" customFormat="1" x14ac:dyDescent="0.25">
      <c r="A65"/>
      <c r="B65"/>
    </row>
    <row r="66" spans="1:2" s="20" customFormat="1" x14ac:dyDescent="0.25">
      <c r="A66" s="45" t="s">
        <v>62</v>
      </c>
      <c r="B66"/>
    </row>
    <row r="67" spans="1:2" s="20" customFormat="1" x14ac:dyDescent="0.25">
      <c r="A67" s="45"/>
      <c r="B67"/>
    </row>
    <row r="68" spans="1:2" s="20" customFormat="1" x14ac:dyDescent="0.25">
      <c r="A68" t="s">
        <v>26</v>
      </c>
      <c r="B68"/>
    </row>
    <row r="69" spans="1:2" x14ac:dyDescent="0.25">
      <c r="A69" t="s">
        <v>20</v>
      </c>
    </row>
    <row r="71" spans="1:2" ht="15.75" x14ac:dyDescent="0.25">
      <c r="A71" s="24" t="s">
        <v>21</v>
      </c>
    </row>
    <row r="72" spans="1:2" x14ac:dyDescent="0.25">
      <c r="A72" s="5"/>
    </row>
    <row r="73" spans="1:2" x14ac:dyDescent="0.25">
      <c r="A73" t="s">
        <v>70</v>
      </c>
    </row>
    <row r="74" spans="1:2" x14ac:dyDescent="0.25">
      <c r="A74" s="5" t="s">
        <v>22</v>
      </c>
    </row>
    <row r="75" spans="1:2" x14ac:dyDescent="0.25">
      <c r="A75" s="5" t="s">
        <v>23</v>
      </c>
    </row>
    <row r="76" spans="1:2" x14ac:dyDescent="0.25">
      <c r="A76" s="5" t="s">
        <v>24</v>
      </c>
      <c r="B76" s="20"/>
    </row>
    <row r="78" spans="1:2" ht="15.75" x14ac:dyDescent="0.25">
      <c r="A78" s="21" t="s">
        <v>25</v>
      </c>
      <c r="B78" s="20"/>
    </row>
    <row r="79" spans="1:2" x14ac:dyDescent="0.25">
      <c r="B79" s="20"/>
    </row>
    <row r="80" spans="1:2" x14ac:dyDescent="0.25">
      <c r="B80" s="20"/>
    </row>
    <row r="81" spans="2:2" x14ac:dyDescent="0.25">
      <c r="B81" s="20"/>
    </row>
  </sheetData>
  <mergeCells count="6">
    <mergeCell ref="B9:B11"/>
    <mergeCell ref="B46:B47"/>
    <mergeCell ref="B43:B44"/>
    <mergeCell ref="A40:A41"/>
    <mergeCell ref="A43:A44"/>
    <mergeCell ref="A33:A34"/>
  </mergeCells>
  <pageMargins left="0.5" right="0.5" top="0.5" bottom="0.5" header="0.3" footer="0.3"/>
  <pageSetup scale="6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IP Buffer</vt:lpstr>
      <vt:lpstr>FLAG IP protocol (magnetic)</vt:lpstr>
      <vt:lpstr>Strep AP protocol (sepharose)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Gwendolyn Jang</dc:creator>
  <cp:lastModifiedBy>bif27</cp:lastModifiedBy>
  <cp:lastPrinted>2011-11-11T07:21:46Z</cp:lastPrinted>
  <dcterms:created xsi:type="dcterms:W3CDTF">2011-07-13T22:21:07Z</dcterms:created>
  <dcterms:modified xsi:type="dcterms:W3CDTF">2017-11-29T10:11:24Z</dcterms:modified>
</cp:coreProperties>
</file>